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denikayev\Downloads\3 аукцион\"/>
    </mc:Choice>
  </mc:AlternateContent>
  <xr:revisionPtr revIDLastSave="0" documentId="8_{5EB24D8A-C09A-40A3-9D07-CECC70714CEE}" xr6:coauthVersionLast="36" xr6:coauthVersionMax="36" xr10:uidLastSave="{00000000-0000-0000-0000-000000000000}"/>
  <bookViews>
    <workbookView xWindow="0" yWindow="0" windowWidth="28800" windowHeight="10515" xr2:uid="{E7FD0F8C-99C7-4659-A60B-D81734203830}"/>
  </bookViews>
  <sheets>
    <sheet name="Лист1" sheetId="1" r:id="rId1"/>
  </sheets>
  <definedNames>
    <definedName name="_xlnm.Print_Area" localSheetId="0">Лист1!$B$1:$K$85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2" i="1" l="1"/>
  <c r="K83" i="1"/>
  <c r="K84" i="1"/>
  <c r="K85" i="1"/>
  <c r="K81" i="1"/>
  <c r="K79" i="1"/>
  <c r="K64" i="1"/>
  <c r="K63" i="1"/>
  <c r="K61" i="1"/>
  <c r="K58" i="1"/>
  <c r="K59" i="1"/>
  <c r="K57" i="1"/>
  <c r="K51" i="1"/>
  <c r="K52" i="1"/>
  <c r="K53" i="1"/>
  <c r="K54" i="1"/>
  <c r="K55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5" i="1"/>
</calcChain>
</file>

<file path=xl/sharedStrings.xml><?xml version="1.0" encoding="utf-8"?>
<sst xmlns="http://schemas.openxmlformats.org/spreadsheetml/2006/main" count="247" uniqueCount="148">
  <si>
    <t>№</t>
  </si>
  <si>
    <t>ТМЗ</t>
  </si>
  <si>
    <t>Ед. изм</t>
  </si>
  <si>
    <t>Код 1С</t>
  </si>
  <si>
    <t>Дата поступления</t>
  </si>
  <si>
    <t>Кол-во</t>
  </si>
  <si>
    <t>Автозапчасти</t>
  </si>
  <si>
    <t>Fuel Filter for Automobiles 23300-50090 Toyota</t>
  </si>
  <si>
    <t>шт</t>
  </si>
  <si>
    <t>ВА000001214</t>
  </si>
  <si>
    <t>Oil Filter IPO-108 Toyota 90915-20001</t>
  </si>
  <si>
    <t>ВА000001215</t>
  </si>
  <si>
    <t>Воздушный фильтр РС 22267 (Toyota)</t>
  </si>
  <si>
    <t>ВА000001211</t>
  </si>
  <si>
    <t>Воздушный фильтр УА 10613</t>
  </si>
  <si>
    <t>В0003800153</t>
  </si>
  <si>
    <t>Габаритные фары Газель 8512- 3726(ГОСТ 69-72)</t>
  </si>
  <si>
    <t>ВА000001177</t>
  </si>
  <si>
    <t>Датчик положения Дроссельной заслонки 4,7,2,</t>
  </si>
  <si>
    <t>ВА000001230</t>
  </si>
  <si>
    <t>Колпачок маслоотражательный комплект</t>
  </si>
  <si>
    <t>компл.</t>
  </si>
  <si>
    <t>В0004700763</t>
  </si>
  <si>
    <t>Комплект штанг толкателя клапана с регулировочными винтами</t>
  </si>
  <si>
    <t>В0005400337</t>
  </si>
  <si>
    <t>ВА000001290</t>
  </si>
  <si>
    <t>Опора карданового вала Г-53, Г-3307</t>
  </si>
  <si>
    <t>ВА000002205</t>
  </si>
  <si>
    <t>Подшипники КАВЗ 7609</t>
  </si>
  <si>
    <t>ВА000002206</t>
  </si>
  <si>
    <t>Остатки на 23.08.2024г.</t>
  </si>
  <si>
    <t>РВД ПЛ-12-25-V ГОСТ 6286- 73</t>
  </si>
  <si>
    <t>ВА000001699</t>
  </si>
  <si>
    <t>РВД (EN 853 ISN DN16 mm WP16MPABP)64mPa2012</t>
  </si>
  <si>
    <t>ВА000001700</t>
  </si>
  <si>
    <t>ВА000002337</t>
  </si>
  <si>
    <t>Реле зарядки уаз-22.3372 ГОСТ Р 52230-2004</t>
  </si>
  <si>
    <t>ВА000001258</t>
  </si>
  <si>
    <t>Реле поворотов рс-950 УАЗ</t>
  </si>
  <si>
    <t>ВА000001259</t>
  </si>
  <si>
    <t>ВА000001263</t>
  </si>
  <si>
    <t>Ролик 6203 RS</t>
  </si>
  <si>
    <t>В0004600905</t>
  </si>
  <si>
    <t>Ролик для TOYOTA LC-100 16603-66010</t>
  </si>
  <si>
    <t>В0004600906</t>
  </si>
  <si>
    <t>Ролик Кондиционера Toyota LC-100 VX</t>
  </si>
  <si>
    <t>ВА000001219</t>
  </si>
  <si>
    <t>ВА000001174</t>
  </si>
  <si>
    <t>комп.</t>
  </si>
  <si>
    <t>ВА000002345</t>
  </si>
  <si>
    <t>Сальник 90311-52022 Toyota</t>
  </si>
  <si>
    <t>В0009004587</t>
  </si>
  <si>
    <t>Сальник TOYOTA LC-100 93311-99009</t>
  </si>
  <si>
    <t>В0004700767</t>
  </si>
  <si>
    <t>Сальник хвостовика уаз 42х68х10х15,5</t>
  </si>
  <si>
    <t>В0004700762</t>
  </si>
  <si>
    <t>Сопротивление добавочное СЭ 107 У-ХЛ</t>
  </si>
  <si>
    <t>В0004700765</t>
  </si>
  <si>
    <t>В0009008606</t>
  </si>
  <si>
    <t>Реле PC 507 -12В, ГОСТ 3940-84</t>
  </si>
  <si>
    <t>Рем-комплект цилиндра главного сцепления469-1602300,3741-1602300</t>
  </si>
  <si>
    <t>Рычаг маятниковый с кронштейном и шарниром ГАЗ 3110</t>
  </si>
  <si>
    <t>Рычаг маятниковый с кронштейном и шарниром на подшипниках, для ГАЗ</t>
  </si>
  <si>
    <t>Топливный фильтр 23300-50090</t>
  </si>
  <si>
    <t>Тормозные колодки д/авто задние ГАЗ-3302</t>
  </si>
  <si>
    <t>В0004800400</t>
  </si>
  <si>
    <t>Тормозные накладки Урал-4320</t>
  </si>
  <si>
    <t>ВА000001202</t>
  </si>
  <si>
    <t>Трос спидометра ГВ 300-01</t>
  </si>
  <si>
    <t>ВА000002323</t>
  </si>
  <si>
    <t>Фильтр масляный ВАЗ 2101-1012005</t>
  </si>
  <si>
    <t>ВА000001273</t>
  </si>
  <si>
    <t>Фильтр воздушный 3102-1109013</t>
  </si>
  <si>
    <t>ВА000001299</t>
  </si>
  <si>
    <t>Фильтр воздушный TSN 9.1.96 для УАЗ</t>
  </si>
  <si>
    <t>ВА000000162</t>
  </si>
  <si>
    <t>Фильтр воздушный УАЗ (дв. УМЗ 4178,4218,4179)</t>
  </si>
  <si>
    <t>ВА000002324</t>
  </si>
  <si>
    <t>Фильтр очистки воздуха МХ 100224 МАЗ</t>
  </si>
  <si>
    <t>ВА000001291</t>
  </si>
  <si>
    <t>Фильтр тонкой очистки топлива ФТ 015-1117010</t>
  </si>
  <si>
    <t>В0009008603</t>
  </si>
  <si>
    <t>Фильтр тонкой очистки топлива, УАЗ</t>
  </si>
  <si>
    <t>ВА000001272</t>
  </si>
  <si>
    <t>Фильтр топливный 9.3.70</t>
  </si>
  <si>
    <t>В0009008604</t>
  </si>
  <si>
    <t>Фильтр топливный MX 109820 МАЗ 5432, 5516</t>
  </si>
  <si>
    <t>ВА000001322</t>
  </si>
  <si>
    <t>Фильтр топливный МАЗ, КРАЗ</t>
  </si>
  <si>
    <t>ВА000001316</t>
  </si>
  <si>
    <t>Цилиндр колесный переднего тормоза левый 469- 3501040-01</t>
  </si>
  <si>
    <t>ВА000001282</t>
  </si>
  <si>
    <t>Цилиндр колесный переднего тормоза левый 0469- 00-3501041-96 УАЗ</t>
  </si>
  <si>
    <t>ВА000003974</t>
  </si>
  <si>
    <t>Цилиндр тормозной колесный передний, левый469- 3501041-01 УАЗ</t>
  </si>
  <si>
    <t>ВА000001281</t>
  </si>
  <si>
    <t>Цилиндр тормозной колесный передний, правый 469-3501041-01Уаз</t>
  </si>
  <si>
    <t>ВА000003977</t>
  </si>
  <si>
    <t>Цилиндр тормозной рабочий задний 3151-3502040</t>
  </si>
  <si>
    <t>ВА000003975</t>
  </si>
  <si>
    <t>Шланг 853 2SNDN 16WP 250 Bar</t>
  </si>
  <si>
    <t>ВА000001310</t>
  </si>
  <si>
    <t>Шланг РВД II-19-18 У ГОСТ 2543-60</t>
  </si>
  <si>
    <t>В0005400396</t>
  </si>
  <si>
    <t>Элемент фильтрующей очистки масла МТЗ-1221</t>
  </si>
  <si>
    <t>ВА000002354</t>
  </si>
  <si>
    <t>Элемент фильтрующей очистки масла МХ 100262 (53-1012040-10) для ГАЗ-53, ЗМЗ-53-11, ГАЗ-66</t>
  </si>
  <si>
    <t>ВА000001275</t>
  </si>
  <si>
    <t>Радиорелейные станции РАДИАН</t>
  </si>
  <si>
    <t>Кабель РК 100м</t>
  </si>
  <si>
    <t>бух</t>
  </si>
  <si>
    <t>н/у</t>
  </si>
  <si>
    <t>Кабель РК 200м</t>
  </si>
  <si>
    <t>Кабель РК 300м</t>
  </si>
  <si>
    <t>Готовая продукция</t>
  </si>
  <si>
    <t>В0009007664</t>
  </si>
  <si>
    <t>Запасные части к БПЛА Supercam S350F с геодезическим наземным оборудованием и ЗИП</t>
  </si>
  <si>
    <t>Консоль специальная, приборная панель SupercamS350F (левое крыло) с подогревом</t>
  </si>
  <si>
    <t>В07160178</t>
  </si>
  <si>
    <t>Консоль специальная, приборная панель SupercamS350F (правое крыло) с подогревом</t>
  </si>
  <si>
    <t>В07160179</t>
  </si>
  <si>
    <t>GPS приемник</t>
  </si>
  <si>
    <t>В07159377</t>
  </si>
  <si>
    <t>Расходомер-счетчик NOTAKZ</t>
  </si>
  <si>
    <t>Сумма с учетом понижения на 25% от последнего проведенного аукциона, в тг без НДС</t>
  </si>
  <si>
    <t>Рыночная стоимость общая, тенге без НДС</t>
  </si>
  <si>
    <t>Рыночная стоимость за 1 ед, тенге без НДС</t>
  </si>
  <si>
    <t>Антенна телеметрии</t>
  </si>
  <si>
    <t>Ноутбук в кейсе НСУ</t>
  </si>
  <si>
    <t>к-т</t>
  </si>
  <si>
    <t>Эластичная катапульта с винтовым буром</t>
  </si>
  <si>
    <t>Кейс транспортировочный</t>
  </si>
  <si>
    <t>Киль для БПЛА</t>
  </si>
  <si>
    <t>Консоль S350 б/у</t>
  </si>
  <si>
    <t>Мотогондола</t>
  </si>
  <si>
    <t>Фотокамера с разрешением 24 Мпикс и объективом20 мм</t>
  </si>
  <si>
    <t>Парашют S350</t>
  </si>
  <si>
    <t>Зарядная станция с комплектом соединительныхкабелей</t>
  </si>
  <si>
    <t>Геодезическое наземное оборудование – Stonex – 1шт в транспортировочном кейсе</t>
  </si>
  <si>
    <t>Комплект ЗИП в кейсе в составе (Отвертка крестовая малая; Отвертка крестовая большая; Отвертка плоская малая; Ключ торцевой на 5,5; Ключ рожковый; Плоскогубцы с отогнутымизауженными губками; Пассатижи, комбинированные маленькие)</t>
  </si>
  <si>
    <t>Ключ лицензии</t>
  </si>
  <si>
    <t>Ключ лицензии к программному обеспечению JustinJavad 3 GNSS</t>
  </si>
  <si>
    <t>Аккумуляторные батареи</t>
  </si>
  <si>
    <t>Аккумуляторные батареи, А512/115А,SONNESCHEIN</t>
  </si>
  <si>
    <t>Аккумуляторные батареи, стартерные, свинцово-кислотные, 6СТ-190, емкость 190 А/ч</t>
  </si>
  <si>
    <t>Аккумуляторная батарея, 12V 7 A/h</t>
  </si>
  <si>
    <t>Аккумуляторная батарея, 12V 4 A/h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</si>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</sst>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7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left" vertical="center" wrapText="1" indent="1"/>
    </xf>
    <xf numFmtId="1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3" fontId="4" fillId="0" borderId="1" xfId="1" applyFont="1" applyBorder="1"/>
    <xf numFmtId="2" fontId="2" fillId="0" borderId="1" xfId="0" applyNumberFormat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DEC16-B5B1-4272-8473-ADB4BD23D64C}">
  <dimension ref="B1:K85"/>
  <sheetViews>
    <sheetView tabSelected="1" zoomScale="70" zoomScaleNormal="70" workbookViewId="0">
      <selection activeCell="B1" sqref="B1:K85"/>
    </sheetView>
  </sheetViews>
  <sheetFormatPr defaultRowHeight="15.75" x14ac:dyDescent="0.25"/>
  <cols>
    <col min="2" max="2" width="4.375" bestFit="1" customWidth="1"/>
    <col min="3" max="3" width="39.5" customWidth="1"/>
    <col min="4" max="4" width="15.875" customWidth="1"/>
    <col min="5" max="5" width="20.25" customWidth="1"/>
    <col min="6" max="6" width="19.125" bestFit="1" customWidth="1"/>
    <col min="7" max="7" width="14.5" customWidth="1"/>
    <col min="8" max="8" width="16.375" customWidth="1"/>
    <col min="9" max="9" width="22.875" customWidth="1"/>
    <col min="10" max="10" width="21" hidden="1" customWidth="1"/>
    <col min="11" max="11" width="17.5" customWidth="1"/>
  </cols>
  <sheetData>
    <row r="1" spans="2:11" ht="23.25" customHeight="1" x14ac:dyDescent="0.25">
      <c r="B1" s="22" t="s">
        <v>0</v>
      </c>
      <c r="C1" s="22" t="s">
        <v>1</v>
      </c>
      <c r="D1" s="23" t="s">
        <v>2</v>
      </c>
      <c r="E1" s="22" t="s">
        <v>3</v>
      </c>
      <c r="F1" s="23" t="s">
        <v>4</v>
      </c>
      <c r="G1" s="22" t="s">
        <v>30</v>
      </c>
      <c r="H1" s="22"/>
      <c r="I1" s="22"/>
      <c r="J1" s="22"/>
      <c r="K1" s="9"/>
    </row>
    <row r="2" spans="2:11" ht="46.5" customHeight="1" x14ac:dyDescent="0.25">
      <c r="B2" s="22"/>
      <c r="C2" s="22"/>
      <c r="D2" s="23"/>
      <c r="E2" s="22"/>
      <c r="F2" s="23"/>
      <c r="G2" s="22" t="s">
        <v>5</v>
      </c>
      <c r="H2" s="22" t="s">
        <v>126</v>
      </c>
      <c r="I2" s="22" t="s">
        <v>125</v>
      </c>
      <c r="J2" s="22" t="s">
        <v>124</v>
      </c>
      <c r="K2" s="22" t="s">
        <v>124</v>
      </c>
    </row>
    <row r="3" spans="2:11" ht="24.75" customHeight="1" x14ac:dyDescent="0.25">
      <c r="B3" s="22"/>
      <c r="C3" s="22"/>
      <c r="D3" s="23"/>
      <c r="E3" s="22"/>
      <c r="F3" s="23"/>
      <c r="G3" s="22"/>
      <c r="H3" s="22"/>
      <c r="I3" s="22"/>
      <c r="J3" s="22"/>
      <c r="K3" s="22"/>
    </row>
    <row r="4" spans="2:11" ht="15.75" customHeight="1" x14ac:dyDescent="0.25">
      <c r="B4" s="17" t="s">
        <v>6</v>
      </c>
      <c r="C4" s="18"/>
      <c r="D4" s="18"/>
      <c r="E4" s="18"/>
      <c r="F4" s="18"/>
      <c r="G4" s="18"/>
      <c r="H4" s="18"/>
      <c r="I4" s="18"/>
      <c r="J4" s="18"/>
      <c r="K4" s="19"/>
    </row>
    <row r="5" spans="2:11" x14ac:dyDescent="0.25">
      <c r="B5" s="1">
        <v>1</v>
      </c>
      <c r="C5" s="1" t="s">
        <v>7</v>
      </c>
      <c r="D5" s="1" t="s">
        <v>8</v>
      </c>
      <c r="E5" s="1" t="s">
        <v>9</v>
      </c>
      <c r="F5" s="6">
        <v>41439</v>
      </c>
      <c r="G5" s="1">
        <v>4</v>
      </c>
      <c r="H5" s="2">
        <v>2943</v>
      </c>
      <c r="I5" s="2">
        <v>11772</v>
      </c>
      <c r="J5" s="2">
        <v>8829</v>
      </c>
      <c r="K5" s="12">
        <f>J5-(J5*0.25)</f>
        <v>6621.75</v>
      </c>
    </row>
    <row r="6" spans="2:11" ht="26.25" customHeight="1" x14ac:dyDescent="0.25">
      <c r="B6" s="1">
        <v>2</v>
      </c>
      <c r="C6" s="1" t="s">
        <v>10</v>
      </c>
      <c r="D6" s="1" t="s">
        <v>8</v>
      </c>
      <c r="E6" s="1" t="s">
        <v>11</v>
      </c>
      <c r="F6" s="6">
        <v>41439</v>
      </c>
      <c r="G6" s="1">
        <v>4</v>
      </c>
      <c r="H6" s="2">
        <v>2943</v>
      </c>
      <c r="I6" s="2">
        <v>11772</v>
      </c>
      <c r="J6" s="2">
        <v>8829</v>
      </c>
      <c r="K6" s="12">
        <f t="shared" ref="K6:K64" si="0">J6-(J6*0.25)</f>
        <v>6621.75</v>
      </c>
    </row>
    <row r="7" spans="2:11" x14ac:dyDescent="0.25">
      <c r="B7" s="1">
        <v>3</v>
      </c>
      <c r="C7" s="1" t="s">
        <v>12</v>
      </c>
      <c r="D7" s="1" t="s">
        <v>8</v>
      </c>
      <c r="E7" s="1" t="s">
        <v>13</v>
      </c>
      <c r="F7" s="6">
        <v>41439</v>
      </c>
      <c r="G7" s="1">
        <v>3</v>
      </c>
      <c r="H7" s="2">
        <v>7483</v>
      </c>
      <c r="I7" s="2">
        <v>22449</v>
      </c>
      <c r="J7" s="2">
        <v>16836.75</v>
      </c>
      <c r="K7" s="12">
        <f t="shared" si="0"/>
        <v>12627.5625</v>
      </c>
    </row>
    <row r="8" spans="2:11" x14ac:dyDescent="0.25">
      <c r="B8" s="1">
        <v>4</v>
      </c>
      <c r="C8" s="1" t="s">
        <v>14</v>
      </c>
      <c r="D8" s="1" t="s">
        <v>8</v>
      </c>
      <c r="E8" s="1" t="s">
        <v>15</v>
      </c>
      <c r="F8" s="6">
        <v>41211</v>
      </c>
      <c r="G8" s="1">
        <v>4</v>
      </c>
      <c r="H8" s="2">
        <v>5115</v>
      </c>
      <c r="I8" s="2">
        <v>20460</v>
      </c>
      <c r="J8" s="2">
        <v>15345</v>
      </c>
      <c r="K8" s="12">
        <f t="shared" si="0"/>
        <v>11508.75</v>
      </c>
    </row>
    <row r="9" spans="2:11" x14ac:dyDescent="0.25">
      <c r="B9" s="1">
        <v>5</v>
      </c>
      <c r="C9" s="1" t="s">
        <v>16</v>
      </c>
      <c r="D9" s="1" t="s">
        <v>8</v>
      </c>
      <c r="E9" s="1" t="s">
        <v>17</v>
      </c>
      <c r="F9" s="6">
        <v>41439</v>
      </c>
      <c r="G9" s="1">
        <v>2</v>
      </c>
      <c r="H9" s="2">
        <v>2186</v>
      </c>
      <c r="I9" s="2">
        <v>4372</v>
      </c>
      <c r="J9" s="2">
        <v>3279</v>
      </c>
      <c r="K9" s="12">
        <f t="shared" si="0"/>
        <v>2459.25</v>
      </c>
    </row>
    <row r="10" spans="2:11" x14ac:dyDescent="0.25">
      <c r="B10" s="1">
        <v>6</v>
      </c>
      <c r="C10" s="1" t="s">
        <v>18</v>
      </c>
      <c r="D10" s="1" t="s">
        <v>8</v>
      </c>
      <c r="E10" s="1" t="s">
        <v>19</v>
      </c>
      <c r="F10" s="6">
        <v>41983</v>
      </c>
      <c r="G10" s="1">
        <v>1</v>
      </c>
      <c r="H10" s="2">
        <v>2285</v>
      </c>
      <c r="I10" s="2">
        <v>2285</v>
      </c>
      <c r="J10" s="2">
        <v>1713.75</v>
      </c>
      <c r="K10" s="12">
        <f t="shared" si="0"/>
        <v>1285.3125</v>
      </c>
    </row>
    <row r="11" spans="2:11" x14ac:dyDescent="0.25">
      <c r="B11" s="1">
        <v>7</v>
      </c>
      <c r="C11" s="1" t="s">
        <v>20</v>
      </c>
      <c r="D11" s="1" t="s">
        <v>21</v>
      </c>
      <c r="E11" s="1" t="s">
        <v>22</v>
      </c>
      <c r="F11" s="6">
        <v>41912</v>
      </c>
      <c r="G11" s="1">
        <v>1</v>
      </c>
      <c r="H11" s="2">
        <v>803</v>
      </c>
      <c r="I11" s="2">
        <v>803</v>
      </c>
      <c r="J11" s="2">
        <v>602.25</v>
      </c>
      <c r="K11" s="12">
        <f t="shared" si="0"/>
        <v>451.6875</v>
      </c>
    </row>
    <row r="12" spans="2:11" ht="26.25" customHeight="1" x14ac:dyDescent="0.25">
      <c r="B12" s="1">
        <v>8</v>
      </c>
      <c r="C12" s="1" t="s">
        <v>23</v>
      </c>
      <c r="D12" s="1" t="s">
        <v>21</v>
      </c>
      <c r="E12" s="1" t="s">
        <v>24</v>
      </c>
      <c r="F12" s="6">
        <v>41194</v>
      </c>
      <c r="G12" s="1">
        <v>21</v>
      </c>
      <c r="H12" s="2">
        <v>2498</v>
      </c>
      <c r="I12" s="2">
        <v>52458</v>
      </c>
      <c r="J12" s="2">
        <v>39343.5</v>
      </c>
      <c r="K12" s="12">
        <f t="shared" si="0"/>
        <v>29507.625</v>
      </c>
    </row>
    <row r="13" spans="2:11" ht="25.5" x14ac:dyDescent="0.25">
      <c r="B13" s="1">
        <v>9</v>
      </c>
      <c r="C13" s="1" t="s">
        <v>23</v>
      </c>
      <c r="D13" s="1" t="s">
        <v>21</v>
      </c>
      <c r="E13" s="1" t="s">
        <v>25</v>
      </c>
      <c r="F13" s="6">
        <v>41439</v>
      </c>
      <c r="G13" s="1">
        <v>2</v>
      </c>
      <c r="H13" s="2">
        <v>5885</v>
      </c>
      <c r="I13" s="2">
        <v>11770</v>
      </c>
      <c r="J13" s="2">
        <v>8827.5</v>
      </c>
      <c r="K13" s="12">
        <f t="shared" si="0"/>
        <v>6620.625</v>
      </c>
    </row>
    <row r="14" spans="2:11" ht="26.25" customHeight="1" x14ac:dyDescent="0.25">
      <c r="B14" s="1">
        <v>10</v>
      </c>
      <c r="C14" s="1" t="s">
        <v>26</v>
      </c>
      <c r="D14" s="1" t="s">
        <v>8</v>
      </c>
      <c r="E14" s="1" t="s">
        <v>27</v>
      </c>
      <c r="F14" s="6">
        <v>41912</v>
      </c>
      <c r="G14" s="1">
        <v>1</v>
      </c>
      <c r="H14" s="2">
        <v>2394</v>
      </c>
      <c r="I14" s="2">
        <v>2394</v>
      </c>
      <c r="J14" s="2">
        <v>1795.5</v>
      </c>
      <c r="K14" s="12">
        <f t="shared" si="0"/>
        <v>1346.625</v>
      </c>
    </row>
    <row r="15" spans="2:11" x14ac:dyDescent="0.25">
      <c r="B15" s="1">
        <v>11</v>
      </c>
      <c r="C15" s="1" t="s">
        <v>28</v>
      </c>
      <c r="D15" s="1" t="s">
        <v>8</v>
      </c>
      <c r="E15" s="1" t="s">
        <v>29</v>
      </c>
      <c r="F15" s="6">
        <v>41912</v>
      </c>
      <c r="G15" s="1">
        <v>5</v>
      </c>
      <c r="H15" s="2">
        <v>3808</v>
      </c>
      <c r="I15" s="2">
        <v>19040</v>
      </c>
      <c r="J15" s="2">
        <v>14280</v>
      </c>
      <c r="K15" s="12">
        <f t="shared" si="0"/>
        <v>10710</v>
      </c>
    </row>
    <row r="16" spans="2:11" x14ac:dyDescent="0.25">
      <c r="B16" s="1">
        <v>12</v>
      </c>
      <c r="C16" s="1" t="s">
        <v>31</v>
      </c>
      <c r="D16" s="1" t="s">
        <v>8</v>
      </c>
      <c r="E16" s="1" t="s">
        <v>32</v>
      </c>
      <c r="F16" s="6">
        <v>41638</v>
      </c>
      <c r="G16" s="1">
        <v>2</v>
      </c>
      <c r="H16" s="2">
        <v>7062</v>
      </c>
      <c r="I16" s="2">
        <v>14124</v>
      </c>
      <c r="J16" s="2">
        <v>10593</v>
      </c>
      <c r="K16" s="12">
        <f t="shared" si="0"/>
        <v>7944.75</v>
      </c>
    </row>
    <row r="17" spans="2:11" x14ac:dyDescent="0.25">
      <c r="B17" s="1">
        <v>13</v>
      </c>
      <c r="C17" s="1" t="s">
        <v>33</v>
      </c>
      <c r="D17" s="1" t="s">
        <v>8</v>
      </c>
      <c r="E17" s="1" t="s">
        <v>34</v>
      </c>
      <c r="F17" s="6">
        <v>41638</v>
      </c>
      <c r="G17" s="1">
        <v>2</v>
      </c>
      <c r="H17" s="2">
        <v>8407</v>
      </c>
      <c r="I17" s="2">
        <v>16814</v>
      </c>
      <c r="J17" s="2">
        <v>12610.5</v>
      </c>
      <c r="K17" s="12">
        <f t="shared" si="0"/>
        <v>9457.875</v>
      </c>
    </row>
    <row r="18" spans="2:11" x14ac:dyDescent="0.25">
      <c r="B18" s="1">
        <v>14</v>
      </c>
      <c r="C18" s="1" t="s">
        <v>59</v>
      </c>
      <c r="D18" s="1" t="s">
        <v>8</v>
      </c>
      <c r="E18" s="1" t="s">
        <v>35</v>
      </c>
      <c r="F18" s="6">
        <v>41941</v>
      </c>
      <c r="G18" s="1">
        <v>1</v>
      </c>
      <c r="H18" s="2">
        <v>883</v>
      </c>
      <c r="I18" s="2">
        <v>883</v>
      </c>
      <c r="J18" s="2">
        <v>662.25</v>
      </c>
      <c r="K18" s="12">
        <f t="shared" si="0"/>
        <v>496.6875</v>
      </c>
    </row>
    <row r="19" spans="2:11" x14ac:dyDescent="0.25">
      <c r="B19" s="1">
        <v>15</v>
      </c>
      <c r="C19" s="1" t="s">
        <v>36</v>
      </c>
      <c r="D19" s="1" t="s">
        <v>8</v>
      </c>
      <c r="E19" s="1" t="s">
        <v>37</v>
      </c>
      <c r="F19" s="6">
        <v>41983</v>
      </c>
      <c r="G19" s="1">
        <v>6</v>
      </c>
      <c r="H19" s="2">
        <v>1203</v>
      </c>
      <c r="I19" s="2">
        <v>7218</v>
      </c>
      <c r="J19" s="2">
        <v>5413.5</v>
      </c>
      <c r="K19" s="12">
        <f t="shared" si="0"/>
        <v>4060.125</v>
      </c>
    </row>
    <row r="20" spans="2:11" x14ac:dyDescent="0.25">
      <c r="B20" s="1">
        <v>16</v>
      </c>
      <c r="C20" s="1" t="s">
        <v>38</v>
      </c>
      <c r="D20" s="1" t="s">
        <v>8</v>
      </c>
      <c r="E20" s="1" t="s">
        <v>39</v>
      </c>
      <c r="F20" s="6">
        <v>41439</v>
      </c>
      <c r="G20" s="1">
        <v>3</v>
      </c>
      <c r="H20" s="2">
        <v>4372</v>
      </c>
      <c r="I20" s="2">
        <v>13116</v>
      </c>
      <c r="J20" s="2">
        <v>9837</v>
      </c>
      <c r="K20" s="12">
        <f t="shared" si="0"/>
        <v>7377.75</v>
      </c>
    </row>
    <row r="21" spans="2:11" ht="25.5" x14ac:dyDescent="0.25">
      <c r="B21" s="1">
        <v>17</v>
      </c>
      <c r="C21" s="1" t="s">
        <v>60</v>
      </c>
      <c r="D21" s="1" t="s">
        <v>8</v>
      </c>
      <c r="E21" s="1" t="s">
        <v>40</v>
      </c>
      <c r="F21" s="6">
        <v>41439</v>
      </c>
      <c r="G21" s="1">
        <v>9</v>
      </c>
      <c r="H21" s="2">
        <v>841</v>
      </c>
      <c r="I21" s="2">
        <v>7569</v>
      </c>
      <c r="J21" s="2">
        <v>5676.75</v>
      </c>
      <c r="K21" s="12">
        <f t="shared" si="0"/>
        <v>4257.5625</v>
      </c>
    </row>
    <row r="22" spans="2:11" x14ac:dyDescent="0.25">
      <c r="B22" s="1">
        <v>18</v>
      </c>
      <c r="C22" s="1" t="s">
        <v>41</v>
      </c>
      <c r="D22" s="1" t="s">
        <v>8</v>
      </c>
      <c r="E22" s="1" t="s">
        <v>42</v>
      </c>
      <c r="F22" s="6">
        <v>41439</v>
      </c>
      <c r="G22" s="1">
        <v>1</v>
      </c>
      <c r="H22" s="2">
        <v>23541</v>
      </c>
      <c r="I22" s="2">
        <v>23541</v>
      </c>
      <c r="J22" s="2">
        <v>17655.75</v>
      </c>
      <c r="K22" s="12">
        <f>J22-(J22*0.25)</f>
        <v>13241.8125</v>
      </c>
    </row>
    <row r="23" spans="2:11" x14ac:dyDescent="0.25">
      <c r="B23" s="1">
        <v>19</v>
      </c>
      <c r="C23" s="1" t="s">
        <v>43</v>
      </c>
      <c r="D23" s="1" t="s">
        <v>8</v>
      </c>
      <c r="E23" s="1" t="s">
        <v>44</v>
      </c>
      <c r="F23" s="6">
        <v>41211</v>
      </c>
      <c r="G23" s="1">
        <v>1</v>
      </c>
      <c r="H23" s="2">
        <v>23018</v>
      </c>
      <c r="I23" s="2">
        <v>23018</v>
      </c>
      <c r="J23" s="2">
        <v>17263.5</v>
      </c>
      <c r="K23" s="12">
        <f t="shared" si="0"/>
        <v>12947.625</v>
      </c>
    </row>
    <row r="24" spans="2:11" x14ac:dyDescent="0.25">
      <c r="B24" s="1">
        <v>20</v>
      </c>
      <c r="C24" s="1" t="s">
        <v>45</v>
      </c>
      <c r="D24" s="1" t="s">
        <v>8</v>
      </c>
      <c r="E24" s="1" t="s">
        <v>46</v>
      </c>
      <c r="F24" s="6">
        <v>41439</v>
      </c>
      <c r="G24" s="1">
        <v>1</v>
      </c>
      <c r="H24" s="2">
        <v>23541</v>
      </c>
      <c r="I24" s="2">
        <v>23541</v>
      </c>
      <c r="J24" s="2">
        <v>17655.75</v>
      </c>
      <c r="K24" s="12">
        <f t="shared" si="0"/>
        <v>13241.8125</v>
      </c>
    </row>
    <row r="25" spans="2:11" ht="25.5" x14ac:dyDescent="0.25">
      <c r="B25" s="1">
        <v>21</v>
      </c>
      <c r="C25" s="1" t="s">
        <v>61</v>
      </c>
      <c r="D25" s="1" t="s">
        <v>21</v>
      </c>
      <c r="E25" s="1" t="s">
        <v>47</v>
      </c>
      <c r="F25" s="6">
        <v>41439</v>
      </c>
      <c r="G25" s="1">
        <v>1</v>
      </c>
      <c r="H25" s="2">
        <v>29931</v>
      </c>
      <c r="I25" s="2">
        <v>29931</v>
      </c>
      <c r="J25" s="2">
        <v>22448.25</v>
      </c>
      <c r="K25" s="12">
        <f t="shared" si="0"/>
        <v>16836.1875</v>
      </c>
    </row>
    <row r="26" spans="2:11" ht="25.5" x14ac:dyDescent="0.25">
      <c r="B26" s="1">
        <v>22</v>
      </c>
      <c r="C26" s="1" t="s">
        <v>62</v>
      </c>
      <c r="D26" s="1" t="s">
        <v>48</v>
      </c>
      <c r="E26" s="1" t="s">
        <v>49</v>
      </c>
      <c r="F26" s="6">
        <v>41941</v>
      </c>
      <c r="G26" s="1">
        <v>1</v>
      </c>
      <c r="H26" s="2">
        <v>6012</v>
      </c>
      <c r="I26" s="2">
        <v>6012</v>
      </c>
      <c r="J26" s="2">
        <v>4509</v>
      </c>
      <c r="K26" s="12">
        <f t="shared" si="0"/>
        <v>3381.75</v>
      </c>
    </row>
    <row r="27" spans="2:11" x14ac:dyDescent="0.25">
      <c r="B27" s="1">
        <v>23</v>
      </c>
      <c r="C27" s="1" t="s">
        <v>50</v>
      </c>
      <c r="D27" s="1" t="s">
        <v>8</v>
      </c>
      <c r="E27" s="1" t="s">
        <v>51</v>
      </c>
      <c r="F27" s="6">
        <v>41211</v>
      </c>
      <c r="G27" s="1">
        <v>1</v>
      </c>
      <c r="H27" s="2">
        <v>3751</v>
      </c>
      <c r="I27" s="2">
        <v>3751</v>
      </c>
      <c r="J27" s="2">
        <v>2813.25</v>
      </c>
      <c r="K27" s="12">
        <f t="shared" si="0"/>
        <v>2109.9375</v>
      </c>
    </row>
    <row r="28" spans="2:11" x14ac:dyDescent="0.25">
      <c r="B28" s="1">
        <v>24</v>
      </c>
      <c r="C28" s="1" t="s">
        <v>52</v>
      </c>
      <c r="D28" s="1" t="s">
        <v>8</v>
      </c>
      <c r="E28" s="1" t="s">
        <v>53</v>
      </c>
      <c r="F28" s="6">
        <v>41211</v>
      </c>
      <c r="G28" s="1">
        <v>1</v>
      </c>
      <c r="H28" s="2">
        <v>8866</v>
      </c>
      <c r="I28" s="2">
        <v>8866</v>
      </c>
      <c r="J28" s="2">
        <v>6649.5</v>
      </c>
      <c r="K28" s="12">
        <f t="shared" si="0"/>
        <v>4987.125</v>
      </c>
    </row>
    <row r="29" spans="2:11" x14ac:dyDescent="0.25">
      <c r="B29" s="1">
        <v>25</v>
      </c>
      <c r="C29" s="1" t="s">
        <v>54</v>
      </c>
      <c r="D29" s="1" t="s">
        <v>8</v>
      </c>
      <c r="E29" s="1" t="s">
        <v>55</v>
      </c>
      <c r="F29" s="6">
        <v>41912</v>
      </c>
      <c r="G29" s="1">
        <v>8</v>
      </c>
      <c r="H29" s="2">
        <v>190</v>
      </c>
      <c r="I29" s="2">
        <v>1520</v>
      </c>
      <c r="J29" s="2">
        <v>1140</v>
      </c>
      <c r="K29" s="12">
        <f t="shared" si="0"/>
        <v>855</v>
      </c>
    </row>
    <row r="30" spans="2:11" x14ac:dyDescent="0.25">
      <c r="B30" s="1">
        <v>26</v>
      </c>
      <c r="C30" s="1" t="s">
        <v>56</v>
      </c>
      <c r="D30" s="1" t="s">
        <v>8</v>
      </c>
      <c r="E30" s="1" t="s">
        <v>57</v>
      </c>
      <c r="F30" s="6">
        <v>41912</v>
      </c>
      <c r="G30" s="1">
        <v>2</v>
      </c>
      <c r="H30" s="2">
        <v>857</v>
      </c>
      <c r="I30" s="2">
        <v>1714</v>
      </c>
      <c r="J30" s="2">
        <v>1285.5</v>
      </c>
      <c r="K30" s="12">
        <f t="shared" si="0"/>
        <v>964.125</v>
      </c>
    </row>
    <row r="31" spans="2:11" x14ac:dyDescent="0.25">
      <c r="B31" s="1">
        <v>27</v>
      </c>
      <c r="C31" s="1" t="s">
        <v>63</v>
      </c>
      <c r="D31" s="1" t="s">
        <v>8</v>
      </c>
      <c r="E31" s="1" t="s">
        <v>58</v>
      </c>
      <c r="F31" s="6">
        <v>41439</v>
      </c>
      <c r="G31" s="1">
        <v>3</v>
      </c>
      <c r="H31" s="2">
        <v>8912</v>
      </c>
      <c r="I31" s="2">
        <v>26736</v>
      </c>
      <c r="J31" s="2">
        <v>20052</v>
      </c>
      <c r="K31" s="12">
        <f t="shared" si="0"/>
        <v>15039</v>
      </c>
    </row>
    <row r="32" spans="2:11" x14ac:dyDescent="0.25">
      <c r="B32" s="1">
        <v>28</v>
      </c>
      <c r="C32" s="1" t="s">
        <v>64</v>
      </c>
      <c r="D32" s="1" t="s">
        <v>21</v>
      </c>
      <c r="E32" s="1" t="s">
        <v>65</v>
      </c>
      <c r="F32" s="6">
        <v>41232</v>
      </c>
      <c r="G32" s="1">
        <v>1</v>
      </c>
      <c r="H32" s="2">
        <v>1535</v>
      </c>
      <c r="I32" s="2">
        <v>1535</v>
      </c>
      <c r="J32" s="2">
        <v>1151.25</v>
      </c>
      <c r="K32" s="12">
        <f t="shared" si="0"/>
        <v>863.4375</v>
      </c>
    </row>
    <row r="33" spans="2:11" x14ac:dyDescent="0.25">
      <c r="B33" s="1">
        <v>29</v>
      </c>
      <c r="C33" s="1" t="s">
        <v>64</v>
      </c>
      <c r="D33" s="1" t="s">
        <v>21</v>
      </c>
      <c r="E33" s="1" t="s">
        <v>65</v>
      </c>
      <c r="F33" s="6">
        <v>41912</v>
      </c>
      <c r="G33" s="1">
        <v>1</v>
      </c>
      <c r="H33" s="2">
        <v>3130</v>
      </c>
      <c r="I33" s="2">
        <v>3130</v>
      </c>
      <c r="J33" s="2">
        <v>2347.5</v>
      </c>
      <c r="K33" s="12">
        <f t="shared" si="0"/>
        <v>1760.625</v>
      </c>
    </row>
    <row r="34" spans="2:11" x14ac:dyDescent="0.25">
      <c r="B34" s="1">
        <v>30</v>
      </c>
      <c r="C34" s="1" t="s">
        <v>66</v>
      </c>
      <c r="D34" s="1" t="s">
        <v>8</v>
      </c>
      <c r="E34" s="1" t="s">
        <v>67</v>
      </c>
      <c r="F34" s="6">
        <v>41439</v>
      </c>
      <c r="G34" s="1">
        <v>12</v>
      </c>
      <c r="H34" s="2">
        <v>1177</v>
      </c>
      <c r="I34" s="2">
        <v>14124</v>
      </c>
      <c r="J34" s="2">
        <v>10593</v>
      </c>
      <c r="K34" s="12">
        <f t="shared" si="0"/>
        <v>7944.75</v>
      </c>
    </row>
    <row r="35" spans="2:11" x14ac:dyDescent="0.25">
      <c r="B35" s="1">
        <v>31</v>
      </c>
      <c r="C35" s="1" t="s">
        <v>68</v>
      </c>
      <c r="D35" s="1" t="s">
        <v>8</v>
      </c>
      <c r="E35" s="1" t="s">
        <v>69</v>
      </c>
      <c r="F35" s="6">
        <v>41932</v>
      </c>
      <c r="G35" s="1">
        <v>10</v>
      </c>
      <c r="H35" s="2">
        <v>1196</v>
      </c>
      <c r="I35" s="2">
        <v>11960</v>
      </c>
      <c r="J35" s="2">
        <v>8970</v>
      </c>
      <c r="K35" s="12">
        <f t="shared" si="0"/>
        <v>6727.5</v>
      </c>
    </row>
    <row r="36" spans="2:11" x14ac:dyDescent="0.25">
      <c r="B36" s="1">
        <v>32</v>
      </c>
      <c r="C36" s="1" t="s">
        <v>70</v>
      </c>
      <c r="D36" s="1" t="s">
        <v>8</v>
      </c>
      <c r="E36" s="1" t="s">
        <v>71</v>
      </c>
      <c r="F36" s="6">
        <v>42605</v>
      </c>
      <c r="G36" s="1">
        <v>4</v>
      </c>
      <c r="H36" s="1">
        <v>625</v>
      </c>
      <c r="I36" s="2">
        <v>2500</v>
      </c>
      <c r="J36" s="2">
        <v>1875</v>
      </c>
      <c r="K36" s="12">
        <f t="shared" si="0"/>
        <v>1406.25</v>
      </c>
    </row>
    <row r="37" spans="2:11" x14ac:dyDescent="0.25">
      <c r="B37" s="1">
        <v>33</v>
      </c>
      <c r="C37" s="1" t="s">
        <v>72</v>
      </c>
      <c r="D37" s="1" t="s">
        <v>8</v>
      </c>
      <c r="E37" s="1" t="s">
        <v>73</v>
      </c>
      <c r="F37" s="6">
        <v>42605</v>
      </c>
      <c r="G37" s="1">
        <v>4</v>
      </c>
      <c r="H37" s="1">
        <v>612</v>
      </c>
      <c r="I37" s="2">
        <v>2448</v>
      </c>
      <c r="J37" s="2">
        <v>1836</v>
      </c>
      <c r="K37" s="12">
        <f>J37-(J37*0.25)</f>
        <v>1377</v>
      </c>
    </row>
    <row r="38" spans="2:11" x14ac:dyDescent="0.25">
      <c r="B38" s="1">
        <v>34</v>
      </c>
      <c r="C38" s="1" t="s">
        <v>74</v>
      </c>
      <c r="D38" s="1" t="s">
        <v>8</v>
      </c>
      <c r="E38" s="1" t="s">
        <v>75</v>
      </c>
      <c r="F38" s="6">
        <v>42605</v>
      </c>
      <c r="G38" s="1">
        <v>18</v>
      </c>
      <c r="H38" s="1">
        <v>277</v>
      </c>
      <c r="I38" s="2">
        <v>4986</v>
      </c>
      <c r="J38" s="2">
        <v>3739.5</v>
      </c>
      <c r="K38" s="12">
        <f t="shared" si="0"/>
        <v>2804.625</v>
      </c>
    </row>
    <row r="39" spans="2:11" x14ac:dyDescent="0.25">
      <c r="B39" s="1">
        <v>35</v>
      </c>
      <c r="C39" s="1" t="s">
        <v>76</v>
      </c>
      <c r="D39" s="1" t="s">
        <v>8</v>
      </c>
      <c r="E39" s="1" t="s">
        <v>77</v>
      </c>
      <c r="F39" s="6">
        <v>41963</v>
      </c>
      <c r="G39" s="1">
        <v>1</v>
      </c>
      <c r="H39" s="2">
        <v>2720</v>
      </c>
      <c r="I39" s="2">
        <v>2720</v>
      </c>
      <c r="J39" s="2">
        <v>2040</v>
      </c>
      <c r="K39" s="12">
        <f t="shared" si="0"/>
        <v>1530</v>
      </c>
    </row>
    <row r="40" spans="2:11" x14ac:dyDescent="0.25">
      <c r="B40" s="1">
        <v>36</v>
      </c>
      <c r="C40" s="1" t="s">
        <v>78</v>
      </c>
      <c r="D40" s="1" t="s">
        <v>8</v>
      </c>
      <c r="E40" s="1" t="s">
        <v>79</v>
      </c>
      <c r="F40" s="6">
        <v>41439</v>
      </c>
      <c r="G40" s="1">
        <v>2</v>
      </c>
      <c r="H40" s="2">
        <v>2859</v>
      </c>
      <c r="I40" s="2">
        <v>5718</v>
      </c>
      <c r="J40" s="2">
        <v>4288.5</v>
      </c>
      <c r="K40" s="12">
        <f t="shared" si="0"/>
        <v>3216.375</v>
      </c>
    </row>
    <row r="41" spans="2:11" x14ac:dyDescent="0.25">
      <c r="B41" s="1">
        <v>37</v>
      </c>
      <c r="C41" s="1" t="s">
        <v>80</v>
      </c>
      <c r="D41" s="1" t="s">
        <v>8</v>
      </c>
      <c r="E41" s="1" t="s">
        <v>81</v>
      </c>
      <c r="F41" s="6">
        <v>41983</v>
      </c>
      <c r="G41" s="1">
        <v>6</v>
      </c>
      <c r="H41" s="2">
        <v>2711</v>
      </c>
      <c r="I41" s="2">
        <v>16266</v>
      </c>
      <c r="J41" s="2">
        <v>12199.5</v>
      </c>
      <c r="K41" s="12">
        <f t="shared" si="0"/>
        <v>9149.625</v>
      </c>
    </row>
    <row r="42" spans="2:11" x14ac:dyDescent="0.25">
      <c r="B42" s="1">
        <v>38</v>
      </c>
      <c r="C42" s="1" t="s">
        <v>82</v>
      </c>
      <c r="D42" s="1" t="s">
        <v>8</v>
      </c>
      <c r="E42" s="1" t="s">
        <v>83</v>
      </c>
      <c r="F42" s="6">
        <v>41439</v>
      </c>
      <c r="G42" s="1">
        <v>1</v>
      </c>
      <c r="H42" s="2">
        <v>5549</v>
      </c>
      <c r="I42" s="2">
        <v>5549</v>
      </c>
      <c r="J42" s="2">
        <v>4161.75</v>
      </c>
      <c r="K42" s="12">
        <f t="shared" si="0"/>
        <v>3121.3125</v>
      </c>
    </row>
    <row r="43" spans="2:11" x14ac:dyDescent="0.25">
      <c r="B43" s="1">
        <v>39</v>
      </c>
      <c r="C43" s="1" t="s">
        <v>84</v>
      </c>
      <c r="D43" s="1" t="s">
        <v>8</v>
      </c>
      <c r="E43" s="1" t="s">
        <v>85</v>
      </c>
      <c r="F43" s="6">
        <v>42605</v>
      </c>
      <c r="G43" s="1">
        <v>12</v>
      </c>
      <c r="H43" s="2">
        <v>1024</v>
      </c>
      <c r="I43" s="2">
        <v>12288</v>
      </c>
      <c r="J43" s="2">
        <v>9216</v>
      </c>
      <c r="K43" s="12">
        <f t="shared" si="0"/>
        <v>6912</v>
      </c>
    </row>
    <row r="44" spans="2:11" x14ac:dyDescent="0.25">
      <c r="B44" s="1">
        <v>40</v>
      </c>
      <c r="C44" s="1" t="s">
        <v>86</v>
      </c>
      <c r="D44" s="1" t="s">
        <v>8</v>
      </c>
      <c r="E44" s="1" t="s">
        <v>87</v>
      </c>
      <c r="F44" s="6">
        <v>41439</v>
      </c>
      <c r="G44" s="1">
        <v>3</v>
      </c>
      <c r="H44" s="2">
        <v>6390</v>
      </c>
      <c r="I44" s="2">
        <v>19170</v>
      </c>
      <c r="J44" s="2">
        <v>14377.5</v>
      </c>
      <c r="K44" s="12">
        <f t="shared" si="0"/>
        <v>10783.125</v>
      </c>
    </row>
    <row r="45" spans="2:11" x14ac:dyDescent="0.25">
      <c r="B45" s="1">
        <v>41</v>
      </c>
      <c r="C45" s="1" t="s">
        <v>88</v>
      </c>
      <c r="D45" s="1" t="s">
        <v>8</v>
      </c>
      <c r="E45" s="1" t="s">
        <v>89</v>
      </c>
      <c r="F45" s="6">
        <v>42605</v>
      </c>
      <c r="G45" s="1">
        <v>2</v>
      </c>
      <c r="H45" s="1">
        <v>206</v>
      </c>
      <c r="I45" s="1">
        <v>412</v>
      </c>
      <c r="J45" s="1">
        <v>309</v>
      </c>
      <c r="K45" s="12">
        <f t="shared" si="0"/>
        <v>231.75</v>
      </c>
    </row>
    <row r="46" spans="2:11" ht="25.5" x14ac:dyDescent="0.25">
      <c r="B46" s="1">
        <v>42</v>
      </c>
      <c r="C46" s="1" t="s">
        <v>90</v>
      </c>
      <c r="D46" s="1" t="s">
        <v>8</v>
      </c>
      <c r="E46" s="1" t="s">
        <v>91</v>
      </c>
      <c r="F46" s="6">
        <v>41912</v>
      </c>
      <c r="G46" s="1">
        <v>3</v>
      </c>
      <c r="H46" s="2">
        <v>1578</v>
      </c>
      <c r="I46" s="2">
        <v>4734</v>
      </c>
      <c r="J46" s="2">
        <v>3550.5</v>
      </c>
      <c r="K46" s="12">
        <f t="shared" si="0"/>
        <v>2662.875</v>
      </c>
    </row>
    <row r="47" spans="2:11" ht="25.5" x14ac:dyDescent="0.25">
      <c r="B47" s="1">
        <v>43</v>
      </c>
      <c r="C47" s="1" t="s">
        <v>92</v>
      </c>
      <c r="D47" s="1" t="s">
        <v>8</v>
      </c>
      <c r="E47" s="1" t="s">
        <v>93</v>
      </c>
      <c r="F47" s="6">
        <v>41912</v>
      </c>
      <c r="G47" s="1">
        <v>2</v>
      </c>
      <c r="H47" s="2">
        <v>1633</v>
      </c>
      <c r="I47" s="2">
        <v>3266</v>
      </c>
      <c r="J47" s="2">
        <v>2449.5</v>
      </c>
      <c r="K47" s="12">
        <f t="shared" si="0"/>
        <v>1837.125</v>
      </c>
    </row>
    <row r="48" spans="2:11" ht="25.5" x14ac:dyDescent="0.25">
      <c r="B48" s="1">
        <v>44</v>
      </c>
      <c r="C48" s="1" t="s">
        <v>94</v>
      </c>
      <c r="D48" s="1" t="s">
        <v>8</v>
      </c>
      <c r="E48" s="1" t="s">
        <v>95</v>
      </c>
      <c r="F48" s="6">
        <v>41439</v>
      </c>
      <c r="G48" s="1">
        <v>3</v>
      </c>
      <c r="H48" s="2">
        <v>2186</v>
      </c>
      <c r="I48" s="2">
        <v>6558</v>
      </c>
      <c r="J48" s="2">
        <v>4918.5</v>
      </c>
      <c r="K48" s="12">
        <f t="shared" si="0"/>
        <v>3688.875</v>
      </c>
    </row>
    <row r="49" spans="2:11" ht="25.5" x14ac:dyDescent="0.25">
      <c r="B49" s="1">
        <v>45</v>
      </c>
      <c r="C49" s="1" t="s">
        <v>94</v>
      </c>
      <c r="D49" s="1" t="s">
        <v>8</v>
      </c>
      <c r="E49" s="1" t="s">
        <v>95</v>
      </c>
      <c r="F49" s="6">
        <v>41912</v>
      </c>
      <c r="G49" s="1">
        <v>2</v>
      </c>
      <c r="H49" s="2">
        <v>1578</v>
      </c>
      <c r="I49" s="2">
        <v>3156</v>
      </c>
      <c r="J49" s="2">
        <v>2367</v>
      </c>
      <c r="K49" s="12">
        <f t="shared" si="0"/>
        <v>1775.25</v>
      </c>
    </row>
    <row r="50" spans="2:11" ht="25.5" x14ac:dyDescent="0.25">
      <c r="B50" s="1">
        <v>46</v>
      </c>
      <c r="C50" s="1" t="s">
        <v>96</v>
      </c>
      <c r="D50" s="1" t="s">
        <v>8</v>
      </c>
      <c r="E50" s="1" t="s">
        <v>97</v>
      </c>
      <c r="F50" s="6">
        <v>41912</v>
      </c>
      <c r="G50" s="1">
        <v>1</v>
      </c>
      <c r="H50" s="2">
        <v>1578</v>
      </c>
      <c r="I50" s="2">
        <v>1578</v>
      </c>
      <c r="J50" s="2">
        <v>1183.5</v>
      </c>
      <c r="K50" s="12">
        <f t="shared" si="0"/>
        <v>887.625</v>
      </c>
    </row>
    <row r="51" spans="2:11" x14ac:dyDescent="0.25">
      <c r="B51" s="1">
        <v>47</v>
      </c>
      <c r="C51" s="1" t="s">
        <v>98</v>
      </c>
      <c r="D51" s="1" t="s">
        <v>8</v>
      </c>
      <c r="E51" s="1" t="s">
        <v>99</v>
      </c>
      <c r="F51" s="6">
        <v>41912</v>
      </c>
      <c r="G51" s="1">
        <v>3</v>
      </c>
      <c r="H51" s="2">
        <v>1633</v>
      </c>
      <c r="I51" s="2">
        <v>4899</v>
      </c>
      <c r="J51" s="2">
        <v>3674.25</v>
      </c>
      <c r="K51" s="12">
        <f>J51-(J51*0.25)</f>
        <v>2755.6875</v>
      </c>
    </row>
    <row r="52" spans="2:11" x14ac:dyDescent="0.25">
      <c r="B52" s="1">
        <v>48</v>
      </c>
      <c r="C52" s="1" t="s">
        <v>100</v>
      </c>
      <c r="D52" s="1" t="s">
        <v>8</v>
      </c>
      <c r="E52" s="1" t="s">
        <v>101</v>
      </c>
      <c r="F52" s="6">
        <v>41439</v>
      </c>
      <c r="G52" s="1">
        <v>2</v>
      </c>
      <c r="H52" s="2">
        <v>8912</v>
      </c>
      <c r="I52" s="2">
        <v>17824</v>
      </c>
      <c r="J52" s="2">
        <v>13368</v>
      </c>
      <c r="K52" s="12">
        <f t="shared" si="0"/>
        <v>10026</v>
      </c>
    </row>
    <row r="53" spans="2:11" x14ac:dyDescent="0.25">
      <c r="B53" s="1">
        <v>49</v>
      </c>
      <c r="C53" s="1" t="s">
        <v>102</v>
      </c>
      <c r="D53" s="1" t="s">
        <v>8</v>
      </c>
      <c r="E53" s="1" t="s">
        <v>103</v>
      </c>
      <c r="F53" s="6">
        <v>41211</v>
      </c>
      <c r="G53" s="1">
        <v>1</v>
      </c>
      <c r="H53" s="2">
        <v>7673</v>
      </c>
      <c r="I53" s="2">
        <v>7673</v>
      </c>
      <c r="J53" s="2">
        <v>5754.75</v>
      </c>
      <c r="K53" s="12">
        <f t="shared" si="0"/>
        <v>4316.0625</v>
      </c>
    </row>
    <row r="54" spans="2:11" x14ac:dyDescent="0.25">
      <c r="B54" s="1">
        <v>50</v>
      </c>
      <c r="C54" s="1" t="s">
        <v>104</v>
      </c>
      <c r="D54" s="1" t="s">
        <v>8</v>
      </c>
      <c r="E54" s="1" t="s">
        <v>105</v>
      </c>
      <c r="F54" s="6">
        <v>41941</v>
      </c>
      <c r="G54" s="1">
        <v>3</v>
      </c>
      <c r="H54" s="1">
        <v>300</v>
      </c>
      <c r="I54" s="1">
        <v>900</v>
      </c>
      <c r="J54" s="1">
        <v>675</v>
      </c>
      <c r="K54" s="12">
        <f t="shared" si="0"/>
        <v>506.25</v>
      </c>
    </row>
    <row r="55" spans="2:11" ht="25.5" x14ac:dyDescent="0.25">
      <c r="B55" s="1">
        <v>51</v>
      </c>
      <c r="C55" s="1" t="s">
        <v>106</v>
      </c>
      <c r="D55" s="1" t="s">
        <v>8</v>
      </c>
      <c r="E55" s="1" t="s">
        <v>107</v>
      </c>
      <c r="F55" s="6">
        <v>41439</v>
      </c>
      <c r="G55" s="1">
        <v>3</v>
      </c>
      <c r="H55" s="2">
        <v>2859</v>
      </c>
      <c r="I55" s="2">
        <v>8577</v>
      </c>
      <c r="J55" s="2">
        <v>6432.75</v>
      </c>
      <c r="K55" s="12">
        <f t="shared" si="0"/>
        <v>4824.5625</v>
      </c>
    </row>
    <row r="56" spans="2:11" ht="16.5" customHeight="1" x14ac:dyDescent="0.25">
      <c r="B56" s="17" t="s">
        <v>108</v>
      </c>
      <c r="C56" s="18"/>
      <c r="D56" s="18"/>
      <c r="E56" s="18"/>
      <c r="F56" s="18"/>
      <c r="G56" s="18"/>
      <c r="H56" s="18"/>
      <c r="I56" s="18"/>
      <c r="J56" s="18"/>
      <c r="K56" s="19"/>
    </row>
    <row r="57" spans="2:11" ht="21.75" customHeight="1" x14ac:dyDescent="0.25">
      <c r="B57" s="1">
        <v>1</v>
      </c>
      <c r="C57" s="1" t="s">
        <v>109</v>
      </c>
      <c r="D57" s="1" t="s">
        <v>110</v>
      </c>
      <c r="E57" s="3" t="s">
        <v>111</v>
      </c>
      <c r="F57" s="4">
        <v>40632</v>
      </c>
      <c r="G57" s="3">
        <v>1</v>
      </c>
      <c r="H57" s="5">
        <v>60644</v>
      </c>
      <c r="I57" s="5">
        <v>60644</v>
      </c>
      <c r="J57" s="7">
        <v>45483</v>
      </c>
      <c r="K57" s="10">
        <f t="shared" si="0"/>
        <v>34112.25</v>
      </c>
    </row>
    <row r="58" spans="2:11" ht="21.75" customHeight="1" x14ac:dyDescent="0.25">
      <c r="B58" s="1">
        <v>2</v>
      </c>
      <c r="C58" s="1" t="s">
        <v>112</v>
      </c>
      <c r="D58" s="1" t="s">
        <v>110</v>
      </c>
      <c r="E58" s="3" t="s">
        <v>111</v>
      </c>
      <c r="F58" s="4">
        <v>40632</v>
      </c>
      <c r="G58" s="3">
        <v>12</v>
      </c>
      <c r="H58" s="5">
        <v>5054</v>
      </c>
      <c r="I58" s="5">
        <v>60648</v>
      </c>
      <c r="J58" s="7">
        <v>45486</v>
      </c>
      <c r="K58" s="10">
        <f t="shared" si="0"/>
        <v>34114.5</v>
      </c>
    </row>
    <row r="59" spans="2:11" x14ac:dyDescent="0.25">
      <c r="B59" s="1">
        <v>3</v>
      </c>
      <c r="C59" s="1" t="s">
        <v>113</v>
      </c>
      <c r="D59" s="1" t="s">
        <v>110</v>
      </c>
      <c r="E59" s="3" t="s">
        <v>111</v>
      </c>
      <c r="F59" s="4">
        <v>40632</v>
      </c>
      <c r="G59" s="3">
        <v>1</v>
      </c>
      <c r="H59" s="5">
        <v>6064</v>
      </c>
      <c r="I59" s="5">
        <v>6064</v>
      </c>
      <c r="J59" s="7">
        <v>4548</v>
      </c>
      <c r="K59" s="10">
        <f t="shared" si="0"/>
        <v>3411</v>
      </c>
    </row>
    <row r="60" spans="2:11" ht="16.5" customHeight="1" x14ac:dyDescent="0.25">
      <c r="B60" s="17" t="s">
        <v>114</v>
      </c>
      <c r="C60" s="18"/>
      <c r="D60" s="18"/>
      <c r="E60" s="18"/>
      <c r="F60" s="18"/>
      <c r="G60" s="18"/>
      <c r="H60" s="18"/>
      <c r="I60" s="18"/>
      <c r="J60" s="18"/>
      <c r="K60" s="19"/>
    </row>
    <row r="61" spans="2:11" x14ac:dyDescent="0.25">
      <c r="B61" s="1">
        <v>1</v>
      </c>
      <c r="C61" s="1" t="s">
        <v>123</v>
      </c>
      <c r="D61" s="1" t="s">
        <v>8</v>
      </c>
      <c r="E61" s="3" t="s">
        <v>115</v>
      </c>
      <c r="F61" s="4">
        <v>44196</v>
      </c>
      <c r="G61" s="3">
        <v>23</v>
      </c>
      <c r="H61" s="5">
        <v>562423</v>
      </c>
      <c r="I61" s="5">
        <v>12935729</v>
      </c>
      <c r="J61" s="7">
        <v>9701796.75</v>
      </c>
      <c r="K61" s="10">
        <f t="shared" si="0"/>
        <v>7276347.5625</v>
      </c>
    </row>
    <row r="62" spans="2:11" ht="15.75" customHeight="1" x14ac:dyDescent="0.25">
      <c r="B62" s="17" t="s">
        <v>116</v>
      </c>
      <c r="C62" s="18"/>
      <c r="D62" s="18"/>
      <c r="E62" s="18"/>
      <c r="F62" s="18"/>
      <c r="G62" s="18"/>
      <c r="H62" s="18"/>
      <c r="I62" s="18"/>
      <c r="J62" s="18"/>
      <c r="K62" s="19"/>
    </row>
    <row r="63" spans="2:11" ht="25.5" x14ac:dyDescent="0.25">
      <c r="B63" s="1">
        <v>1</v>
      </c>
      <c r="C63" s="1" t="s">
        <v>117</v>
      </c>
      <c r="D63" s="1" t="s">
        <v>8</v>
      </c>
      <c r="E63" s="1" t="s">
        <v>118</v>
      </c>
      <c r="F63" s="6">
        <v>44523</v>
      </c>
      <c r="G63" s="1"/>
      <c r="H63" s="8">
        <v>627492</v>
      </c>
      <c r="I63" s="8">
        <v>627492</v>
      </c>
      <c r="J63" s="8">
        <v>470619</v>
      </c>
      <c r="K63" s="12">
        <f t="shared" si="0"/>
        <v>352964.25</v>
      </c>
    </row>
    <row r="64" spans="2:11" ht="25.5" x14ac:dyDescent="0.25">
      <c r="B64" s="1">
        <v>2</v>
      </c>
      <c r="C64" s="1" t="s">
        <v>119</v>
      </c>
      <c r="D64" s="1" t="s">
        <v>8</v>
      </c>
      <c r="E64" s="1" t="s">
        <v>120</v>
      </c>
      <c r="F64" s="6">
        <v>44523</v>
      </c>
      <c r="G64" s="1"/>
      <c r="H64" s="8">
        <v>627492</v>
      </c>
      <c r="I64" s="8">
        <v>627492</v>
      </c>
      <c r="J64" s="8">
        <v>470619</v>
      </c>
      <c r="K64" s="12">
        <f t="shared" si="0"/>
        <v>352964.25</v>
      </c>
    </row>
    <row r="65" spans="2:11" x14ac:dyDescent="0.25">
      <c r="B65" s="1">
        <v>3</v>
      </c>
      <c r="C65" s="1" t="s">
        <v>121</v>
      </c>
      <c r="D65" s="1" t="s">
        <v>8</v>
      </c>
      <c r="E65" s="1" t="s">
        <v>122</v>
      </c>
      <c r="F65" s="6">
        <v>43830</v>
      </c>
      <c r="G65" s="1"/>
      <c r="H65" s="20">
        <v>5229996</v>
      </c>
      <c r="I65" s="20">
        <v>5229996</v>
      </c>
      <c r="J65" s="20">
        <v>3922497</v>
      </c>
      <c r="K65" s="21">
        <v>352964.25</v>
      </c>
    </row>
    <row r="66" spans="2:11" x14ac:dyDescent="0.25">
      <c r="B66" s="1">
        <v>4</v>
      </c>
      <c r="C66" s="1" t="s">
        <v>127</v>
      </c>
      <c r="D66" s="1" t="s">
        <v>8</v>
      </c>
      <c r="E66" s="1" t="s">
        <v>122</v>
      </c>
      <c r="F66" s="6">
        <v>43830</v>
      </c>
      <c r="G66" s="1"/>
      <c r="H66" s="20"/>
      <c r="I66" s="20"/>
      <c r="J66" s="20"/>
      <c r="K66" s="21"/>
    </row>
    <row r="67" spans="2:11" x14ac:dyDescent="0.25">
      <c r="B67" s="1">
        <v>5</v>
      </c>
      <c r="C67" s="1" t="s">
        <v>128</v>
      </c>
      <c r="D67" s="1" t="s">
        <v>129</v>
      </c>
      <c r="E67" s="1" t="s">
        <v>122</v>
      </c>
      <c r="F67" s="6">
        <v>43830</v>
      </c>
      <c r="G67" s="1"/>
      <c r="H67" s="20"/>
      <c r="I67" s="20"/>
      <c r="J67" s="20"/>
      <c r="K67" s="21"/>
    </row>
    <row r="68" spans="2:11" x14ac:dyDescent="0.25">
      <c r="B68" s="1">
        <v>6</v>
      </c>
      <c r="C68" s="1" t="s">
        <v>130</v>
      </c>
      <c r="D68" s="1" t="s">
        <v>8</v>
      </c>
      <c r="E68" s="1" t="s">
        <v>122</v>
      </c>
      <c r="F68" s="6">
        <v>43830</v>
      </c>
      <c r="G68" s="1"/>
      <c r="H68" s="20"/>
      <c r="I68" s="20"/>
      <c r="J68" s="20"/>
      <c r="K68" s="21"/>
    </row>
    <row r="69" spans="2:11" x14ac:dyDescent="0.25">
      <c r="B69" s="1">
        <v>7</v>
      </c>
      <c r="C69" s="1" t="s">
        <v>131</v>
      </c>
      <c r="D69" s="1" t="s">
        <v>8</v>
      </c>
      <c r="E69" s="1" t="s">
        <v>122</v>
      </c>
      <c r="F69" s="6">
        <v>43830</v>
      </c>
      <c r="G69" s="1"/>
      <c r="H69" s="20"/>
      <c r="I69" s="20"/>
      <c r="J69" s="20"/>
      <c r="K69" s="21"/>
    </row>
    <row r="70" spans="2:11" x14ac:dyDescent="0.25">
      <c r="B70" s="1">
        <v>8</v>
      </c>
      <c r="C70" s="1" t="s">
        <v>132</v>
      </c>
      <c r="D70" s="1" t="s">
        <v>8</v>
      </c>
      <c r="E70" s="1" t="s">
        <v>122</v>
      </c>
      <c r="F70" s="6">
        <v>43830</v>
      </c>
      <c r="G70" s="1"/>
      <c r="H70" s="20"/>
      <c r="I70" s="20"/>
      <c r="J70" s="20"/>
      <c r="K70" s="21"/>
    </row>
    <row r="71" spans="2:11" x14ac:dyDescent="0.25">
      <c r="B71" s="1">
        <v>9</v>
      </c>
      <c r="C71" s="1" t="s">
        <v>133</v>
      </c>
      <c r="D71" s="1" t="s">
        <v>8</v>
      </c>
      <c r="E71" s="1" t="s">
        <v>122</v>
      </c>
      <c r="F71" s="6">
        <v>43830</v>
      </c>
      <c r="G71" s="1"/>
      <c r="H71" s="20"/>
      <c r="I71" s="20"/>
      <c r="J71" s="20"/>
      <c r="K71" s="21"/>
    </row>
    <row r="72" spans="2:11" x14ac:dyDescent="0.25">
      <c r="B72" s="1">
        <v>10</v>
      </c>
      <c r="C72" s="1" t="s">
        <v>134</v>
      </c>
      <c r="D72" s="1" t="s">
        <v>8</v>
      </c>
      <c r="E72" s="1" t="s">
        <v>122</v>
      </c>
      <c r="F72" s="6">
        <v>43830</v>
      </c>
      <c r="G72" s="1"/>
      <c r="H72" s="20"/>
      <c r="I72" s="20"/>
      <c r="J72" s="20"/>
      <c r="K72" s="21"/>
    </row>
    <row r="73" spans="2:11" ht="25.5" x14ac:dyDescent="0.25">
      <c r="B73" s="1">
        <v>11</v>
      </c>
      <c r="C73" s="1" t="s">
        <v>135</v>
      </c>
      <c r="D73" s="1" t="s">
        <v>8</v>
      </c>
      <c r="E73" s="1" t="s">
        <v>122</v>
      </c>
      <c r="F73" s="6">
        <v>43830</v>
      </c>
      <c r="G73" s="1"/>
      <c r="H73" s="20"/>
      <c r="I73" s="20"/>
      <c r="J73" s="20"/>
      <c r="K73" s="21"/>
    </row>
    <row r="74" spans="2:11" x14ac:dyDescent="0.25">
      <c r="B74" s="1">
        <v>12</v>
      </c>
      <c r="C74" s="1" t="s">
        <v>136</v>
      </c>
      <c r="D74" s="1" t="s">
        <v>8</v>
      </c>
      <c r="E74" s="1" t="s">
        <v>122</v>
      </c>
      <c r="F74" s="6">
        <v>43830</v>
      </c>
      <c r="G74" s="1"/>
      <c r="H74" s="20"/>
      <c r="I74" s="20"/>
      <c r="J74" s="20"/>
      <c r="K74" s="21"/>
    </row>
    <row r="75" spans="2:11" ht="25.5" x14ac:dyDescent="0.25">
      <c r="B75" s="1">
        <v>13</v>
      </c>
      <c r="C75" s="1" t="s">
        <v>137</v>
      </c>
      <c r="D75" s="1" t="s">
        <v>8</v>
      </c>
      <c r="E75" s="1" t="s">
        <v>122</v>
      </c>
      <c r="F75" s="6">
        <v>43830</v>
      </c>
      <c r="G75" s="1"/>
      <c r="H75" s="20"/>
      <c r="I75" s="20"/>
      <c r="J75" s="20"/>
      <c r="K75" s="21"/>
    </row>
    <row r="76" spans="2:11" ht="25.5" x14ac:dyDescent="0.25">
      <c r="B76" s="1">
        <v>14</v>
      </c>
      <c r="C76" s="1" t="s">
        <v>138</v>
      </c>
      <c r="D76" s="1" t="s">
        <v>8</v>
      </c>
      <c r="E76" s="1" t="s">
        <v>122</v>
      </c>
      <c r="F76" s="6">
        <v>43830</v>
      </c>
      <c r="G76" s="1"/>
      <c r="H76" s="20"/>
      <c r="I76" s="20"/>
      <c r="J76" s="20"/>
      <c r="K76" s="21"/>
    </row>
    <row r="77" spans="2:11" ht="63.75" x14ac:dyDescent="0.25">
      <c r="B77" s="1">
        <v>15</v>
      </c>
      <c r="C77" s="1" t="s">
        <v>139</v>
      </c>
      <c r="D77" s="1" t="s">
        <v>129</v>
      </c>
      <c r="E77" s="1" t="s">
        <v>122</v>
      </c>
      <c r="F77" s="6">
        <v>43830</v>
      </c>
      <c r="G77" s="1"/>
      <c r="H77" s="20"/>
      <c r="I77" s="20"/>
      <c r="J77" s="20"/>
      <c r="K77" s="21"/>
    </row>
    <row r="78" spans="2:11" ht="15.75" customHeight="1" x14ac:dyDescent="0.25">
      <c r="B78" s="17" t="s">
        <v>140</v>
      </c>
      <c r="C78" s="18"/>
      <c r="D78" s="18"/>
      <c r="E78" s="18"/>
      <c r="F78" s="18"/>
      <c r="G78" s="18"/>
      <c r="H78" s="18"/>
      <c r="I78" s="18"/>
      <c r="J78" s="18"/>
      <c r="K78" s="19"/>
    </row>
    <row r="79" spans="2:11" ht="25.5" x14ac:dyDescent="0.25">
      <c r="B79" s="1">
        <v>1</v>
      </c>
      <c r="C79" s="1" t="s">
        <v>141</v>
      </c>
      <c r="D79" s="1" t="s">
        <v>8</v>
      </c>
      <c r="E79" s="1" t="s">
        <v>111</v>
      </c>
      <c r="F79" s="6">
        <v>44434</v>
      </c>
      <c r="G79" s="1">
        <v>1</v>
      </c>
      <c r="H79" s="8">
        <v>471060</v>
      </c>
      <c r="I79" s="8">
        <v>471060</v>
      </c>
      <c r="J79" s="8">
        <v>353295</v>
      </c>
      <c r="K79" s="12">
        <f>J79-(J79*0.25)</f>
        <v>264971.25</v>
      </c>
    </row>
    <row r="80" spans="2:11" ht="15.75" customHeight="1" x14ac:dyDescent="0.25">
      <c r="B80" s="17" t="s">
        <v>142</v>
      </c>
      <c r="C80" s="18"/>
      <c r="D80" s="18"/>
      <c r="E80" s="18"/>
      <c r="F80" s="18"/>
      <c r="G80" s="18"/>
      <c r="H80" s="18"/>
      <c r="I80" s="18"/>
      <c r="J80" s="18"/>
      <c r="K80" s="19"/>
    </row>
    <row r="81" spans="2:11" x14ac:dyDescent="0.25">
      <c r="B81" s="1">
        <v>1</v>
      </c>
      <c r="C81" s="1" t="s">
        <v>143</v>
      </c>
      <c r="D81" s="1" t="s">
        <v>8</v>
      </c>
      <c r="E81" s="1" t="s">
        <v>111</v>
      </c>
      <c r="F81" s="1" t="s">
        <v>111</v>
      </c>
      <c r="G81" s="1">
        <v>36</v>
      </c>
      <c r="H81" s="8">
        <v>24000</v>
      </c>
      <c r="I81" s="8">
        <v>864000</v>
      </c>
      <c r="J81" s="8">
        <v>648000</v>
      </c>
      <c r="K81" s="12">
        <f>J81-(J81*0.25)</f>
        <v>486000</v>
      </c>
    </row>
    <row r="82" spans="2:11" ht="25.5" x14ac:dyDescent="0.25">
      <c r="B82" s="1">
        <v>2</v>
      </c>
      <c r="C82" s="1" t="s">
        <v>144</v>
      </c>
      <c r="D82" s="1" t="s">
        <v>8</v>
      </c>
      <c r="E82" s="1" t="s">
        <v>111</v>
      </c>
      <c r="F82" s="1" t="s">
        <v>111</v>
      </c>
      <c r="G82" s="1">
        <v>2</v>
      </c>
      <c r="H82" s="8">
        <v>28700</v>
      </c>
      <c r="I82" s="8">
        <v>57400</v>
      </c>
      <c r="J82" s="8">
        <v>43050</v>
      </c>
      <c r="K82" s="12">
        <f>J82-(J82*0.25)</f>
        <v>32287.5</v>
      </c>
    </row>
    <row r="83" spans="2:11" x14ac:dyDescent="0.25">
      <c r="B83" s="1">
        <v>3</v>
      </c>
      <c r="C83" s="1" t="s">
        <v>145</v>
      </c>
      <c r="D83" s="1" t="s">
        <v>8</v>
      </c>
      <c r="E83" s="1" t="s">
        <v>111</v>
      </c>
      <c r="F83" s="1" t="s">
        <v>111</v>
      </c>
      <c r="G83" s="1">
        <v>68</v>
      </c>
      <c r="H83" s="8">
        <v>975</v>
      </c>
      <c r="I83" s="8">
        <v>66300</v>
      </c>
      <c r="J83" s="8">
        <v>49725</v>
      </c>
      <c r="K83" s="12">
        <f>J83-(J83*0.25)</f>
        <v>37293.75</v>
      </c>
    </row>
    <row r="84" spans="2:11" x14ac:dyDescent="0.25">
      <c r="B84" s="1">
        <v>4</v>
      </c>
      <c r="C84" s="1" t="s">
        <v>146</v>
      </c>
      <c r="D84" s="1" t="s">
        <v>8</v>
      </c>
      <c r="E84" s="1" t="s">
        <v>111</v>
      </c>
      <c r="F84" s="1" t="s">
        <v>111</v>
      </c>
      <c r="G84" s="1">
        <v>20</v>
      </c>
      <c r="H84" s="8">
        <v>1000</v>
      </c>
      <c r="I84" s="8">
        <v>20000</v>
      </c>
      <c r="J84" s="8">
        <v>15000</v>
      </c>
      <c r="K84" s="12">
        <f>J84-(J84*0.25)</f>
        <v>11250</v>
      </c>
    </row>
    <row r="85" spans="2:11" x14ac:dyDescent="0.25">
      <c r="B85" s="13"/>
      <c r="C85" s="14" t="s">
        <v>147</v>
      </c>
      <c r="D85" s="13"/>
      <c r="E85" s="13"/>
      <c r="F85" s="13"/>
      <c r="G85" s="13"/>
      <c r="H85" s="15">
        <v>7972038</v>
      </c>
      <c r="I85" s="11">
        <v>21634192</v>
      </c>
      <c r="J85" s="11">
        <v>16225644</v>
      </c>
      <c r="K85" s="16">
        <f>J85-(J85*0.25)</f>
        <v>12169233</v>
      </c>
    </row>
  </sheetData>
  <mergeCells count="21">
    <mergeCell ref="K2:K3"/>
    <mergeCell ref="B4:K4"/>
    <mergeCell ref="B56:K56"/>
    <mergeCell ref="B60:K60"/>
    <mergeCell ref="B62:K62"/>
    <mergeCell ref="J2:J3"/>
    <mergeCell ref="C1:C3"/>
    <mergeCell ref="E1:E3"/>
    <mergeCell ref="G1:J1"/>
    <mergeCell ref="B1:B3"/>
    <mergeCell ref="H2:H3"/>
    <mergeCell ref="I2:I3"/>
    <mergeCell ref="D1:D3"/>
    <mergeCell ref="F1:F3"/>
    <mergeCell ref="G2:G3"/>
    <mergeCell ref="B78:K78"/>
    <mergeCell ref="B80:K80"/>
    <mergeCell ref="H65:H77"/>
    <mergeCell ref="I65:I77"/>
    <mergeCell ref="J65:J77"/>
    <mergeCell ref="K65:K77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Деникаев</dc:creator>
  <cp:lastModifiedBy>Руслан Деникаев</cp:lastModifiedBy>
  <cp:lastPrinted>2024-08-23T10:08:47Z</cp:lastPrinted>
  <dcterms:created xsi:type="dcterms:W3CDTF">2024-08-23T09:31:08Z</dcterms:created>
  <dcterms:modified xsi:type="dcterms:W3CDTF">2024-08-23T10:31:57Z</dcterms:modified>
</cp:coreProperties>
</file>